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основание" sheetId="1" r:id="rId1"/>
  </sheets>
  <definedNames>
    <definedName name="_xlnm.Print_Area" localSheetId="0">'обоснование'!$A$1:$T$32</definedName>
  </definedNames>
  <calcPr fullCalcOnLoad="1"/>
</workbook>
</file>

<file path=xl/sharedStrings.xml><?xml version="1.0" encoding="utf-8"?>
<sst xmlns="http://schemas.openxmlformats.org/spreadsheetml/2006/main" count="52" uniqueCount="35">
  <si>
    <t>Категории</t>
  </si>
  <si>
    <t>Цены/ поставщики</t>
  </si>
  <si>
    <t>Цена за ед. товара.</t>
  </si>
  <si>
    <t>Итого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</si>
  <si>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</si>
  <si>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</si>
  <si>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</si>
  <si>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</si>
  <si>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</si>
  <si>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</si>
  <si>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</si>
  <si>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</si>
  <si>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</si>
  <si>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</si>
  <si>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>Средняя цена, руб.</t>
  </si>
  <si>
    <t>Начальная  цена, руб.</t>
  </si>
  <si>
    <t>Кол-во ед. товара, л.</t>
  </si>
  <si>
    <t xml:space="preserve">Кол-во ед. товара, кг. </t>
  </si>
  <si>
    <t>ОБОСНОВАНИЕ ФОРМИРОВАНИЯ НАЧАЛЬНОЙ (МАКСИМАЛЬНОЙ) ЦЕНЫ ДОГОВОРА</t>
  </si>
  <si>
    <t>Ф.И.О.  руководителя           С.Н. Дюльдина    Подпись ______________________</t>
  </si>
  <si>
    <t>Способ размещения заказа:запрос котировок</t>
  </si>
  <si>
    <t>ООО "Комерсант АвтоТюмень"</t>
  </si>
  <si>
    <t>ООО "ЛидерГрупп"</t>
  </si>
  <si>
    <t>Индивидуальный предприниматель Василенко Вячеслав Вячеславович</t>
  </si>
  <si>
    <t>19.11.2012г.</t>
  </si>
  <si>
    <t>Дата составления сводной  таблицы    21.11.2012 г.</t>
  </si>
  <si>
    <t>Максимальная цена гражданско - правового договора 488533 (четыреста восемьдесят восемь тысяч пятьсот тридцать три) рубля.</t>
  </si>
  <si>
    <t xml:space="preserve">Поставка интерактивной системы с проектором и системой управления </t>
  </si>
  <si>
    <t>1. Интерактивная доска SMART Board 680 или эквивалент.  Тип интерактивного оборудования. Доска прямой проекции.
Интерактивная доска - экран, работающий как часть системы, в которую входит компьютер и поектор.  
Доска позволяет контролировать все приложения одним прикосновением, писать и рисовать на ней электронными чернилами и сохранять все сделанные записи. Особенность интерактивной доски  – тактильное управление, которое помогает реализовывать различные стили обучения, в том числе и работу с детьми с ограниченными возможностями. Доска реагирует на прикосновение пальца (или любого другого предмета) как нажатие компьютерной мыши. С доской поставляются бутафорские пластиковые маркеры, которые могут быть заменены любым подходящим предметом.
Характеристики:
Питание через USB-кабель 2.0 (поставляется в комплекте)
Поддержка разрешений при работе с проекторами не менее 640х480:1600х1200 пикселей
Размеры в рабочем положении не менее 165.7х125.7х13 см
Разрешение  не менее 4000х4000 пикселей на прикосновение
Размер рабочей поверхности не менее 1565х1172 мм
Диагональ не менее 195.6 см
Потребляемая мощность не менее 1 Вт.</t>
  </si>
  <si>
    <t>Проектор Epson EB - X11 или эквивалент. Основное: Класс устройства портативный. Тип устройства LCD x3. Рекомендуемая область применения: для учебного класса. Реальное разрешение не менее 1024x768. Широкоформатный. Поддержка HDTV, есть лампа UHE. Срок службы лампы  не менее 4000 часов. Срок службы лампы в экономичном режиме не м енее 5000 часов. Количество ламп - 1. Мощность лампы не менее 200 Вт. Проекция: размеры по диагонали от 0.76 до 7.62 м. Частота строчной развертки не менее 15 - 69 кГц. Частота кадровой развертки не менее 50 - 85 Гц.
Масштабирование оптическое: не менее 1.2x. Диафрагма: не менее 1.58 - 1.72. Фокусное расстояние: 16.9 - 20.28 мм. Изображение: контрастность  не менее 3000:1, световой поток 2600 люмен, световой поток в экономичном режиме не менее 2080 люмен. Коррекция трапецеидальных искажений есть (вертикальная/горизонтальная). Поддерживаемые системы вещания: PAL, SECAM, NTSC.
Поддерживаемые форматы входного сигнала: не менее 480i, 480p, 576i, 576p, 720p, 1080i
Интерфейсы: вход - VGA, S-Video, композитный, аудио RCA. Выходы VGA. Порты USB (тип A), USB (тип B). 
Габариты: размеры не менее (ШxВxГ) 295x79x228 мм.
Дополнительно:
Количество встроенных громкоговорителей не менее 1 x 2 Вт
Уровень шума не более 29 дБ
Дополнительная информация
Прямое подключение к документ-камере Epson ELPDC06</t>
  </si>
  <si>
    <t xml:space="preserve"> ноябрь 2012г. </t>
  </si>
  <si>
    <t>ноябрь 2012г.</t>
  </si>
  <si>
    <t>Коммерческое предложение.                                               625049, Тюменская обл. г.Тюмень ул. Магнитогорская, д.11. оф. 303</t>
  </si>
  <si>
    <t>Коммерческое предложение.                                                   628242, Тюменская обл. г.Советский, микрорайон Западный 3А.</t>
  </si>
  <si>
    <t>Коммерческое предложение.                                                   628242, Тюменская обл. г.Советский, ул. Революции,21.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</si>
</sst>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2" fillId="0" borderId="16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top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view="pageBreakPreview" zoomScale="70" zoomScaleNormal="70" zoomScaleSheetLayoutView="70" zoomScalePageLayoutView="0" workbookViewId="0" topLeftCell="A31">
      <selection activeCell="H26" sqref="H26:P26"/>
    </sheetView>
  </sheetViews>
  <sheetFormatPr defaultColWidth="9.140625" defaultRowHeight="15"/>
  <cols>
    <col min="1" max="1" width="23.140625" style="3" customWidth="1"/>
    <col min="2" max="2" width="10.140625" style="0" customWidth="1"/>
    <col min="3" max="3" width="3.421875" style="0" customWidth="1"/>
    <col min="4" max="4" width="3.57421875" style="0" customWidth="1"/>
    <col min="5" max="5" width="5.00390625" style="0" customWidth="1"/>
    <col min="6" max="6" width="6.421875" style="0" customWidth="1"/>
    <col min="7" max="7" width="10.00390625" style="0" customWidth="1"/>
    <col min="8" max="8" width="12.7109375" style="0" customWidth="1"/>
    <col min="9" max="10" width="7.421875" style="0" customWidth="1"/>
    <col min="11" max="11" width="0.42578125" style="0" hidden="1" customWidth="1"/>
    <col min="12" max="12" width="11.140625" style="0" customWidth="1"/>
    <col min="13" max="13" width="12.8515625" style="0" customWidth="1"/>
    <col min="14" max="14" width="0.85546875" style="0" hidden="1" customWidth="1"/>
    <col min="15" max="15" width="6.140625" style="0" customWidth="1"/>
    <col min="16" max="16" width="3.7109375" style="0" customWidth="1"/>
    <col min="17" max="17" width="2.140625" style="0" customWidth="1"/>
    <col min="18" max="18" width="6.00390625" style="0" customWidth="1"/>
    <col min="19" max="19" width="4.8515625" style="0" customWidth="1"/>
    <col min="20" max="20" width="17.57421875" style="0" customWidth="1"/>
  </cols>
  <sheetData>
    <row r="1" spans="1:27" ht="15">
      <c r="A1" s="92" t="s">
        <v>18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2"/>
      <c r="V1" s="2"/>
      <c r="W1" s="2"/>
      <c r="X1" s="2"/>
      <c r="Y1" s="2"/>
      <c r="Z1" s="2"/>
      <c r="AA1" s="2"/>
    </row>
    <row r="2" spans="1:20" ht="17.25" customHeight="1">
      <c r="A2" s="93" t="s">
        <v>27</v>
      </c>
      <c r="B2" s="93"/>
      <c r="C2" s="93"/>
      <c r="D2" s="93"/>
      <c r="E2" s="93"/>
      <c r="F2" s="93"/>
      <c r="G2" s="93"/>
      <c r="H2" s="93"/>
      <c r="I2" s="94"/>
      <c r="J2" s="32"/>
      <c r="K2" s="32"/>
      <c r="L2" s="93" t="s">
        <v>20</v>
      </c>
      <c r="M2" s="93"/>
      <c r="N2" s="93"/>
      <c r="O2" s="93"/>
      <c r="P2" s="93"/>
      <c r="Q2" s="93"/>
      <c r="R2" s="93"/>
      <c r="S2" s="93"/>
      <c r="T2" s="93"/>
    </row>
    <row r="3" spans="1:20" ht="15">
      <c r="A3" s="70" t="s">
        <v>0</v>
      </c>
      <c r="B3" s="41" t="s">
        <v>1</v>
      </c>
      <c r="C3" s="41"/>
      <c r="D3" s="41"/>
      <c r="E3" s="41"/>
      <c r="F3" s="41"/>
      <c r="G3" s="41" t="s">
        <v>14</v>
      </c>
      <c r="H3" s="41" t="s">
        <v>1</v>
      </c>
      <c r="I3" s="41"/>
      <c r="J3" s="41"/>
      <c r="K3" s="41"/>
      <c r="L3" s="41" t="s">
        <v>14</v>
      </c>
      <c r="M3" s="41" t="s">
        <v>1</v>
      </c>
      <c r="N3" s="41"/>
      <c r="O3" s="41"/>
      <c r="P3" s="41"/>
      <c r="Q3" s="41"/>
      <c r="R3" s="41" t="s">
        <v>14</v>
      </c>
      <c r="S3" s="41"/>
      <c r="T3" s="41" t="s">
        <v>15</v>
      </c>
    </row>
    <row r="4" spans="1:20" ht="15">
      <c r="A4" s="7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91"/>
      <c r="S4" s="91"/>
      <c r="T4" s="41"/>
    </row>
    <row r="5" spans="1:20" ht="26.25" customHeight="1">
      <c r="A5" s="70"/>
      <c r="B5" s="41">
        <v>1</v>
      </c>
      <c r="C5" s="41"/>
      <c r="D5" s="41">
        <v>2</v>
      </c>
      <c r="E5" s="41"/>
      <c r="F5" s="7">
        <v>3</v>
      </c>
      <c r="G5" s="41"/>
      <c r="H5" s="7">
        <v>1</v>
      </c>
      <c r="I5" s="7">
        <v>2</v>
      </c>
      <c r="J5" s="41">
        <v>3</v>
      </c>
      <c r="K5" s="41"/>
      <c r="L5" s="41"/>
      <c r="M5" s="41">
        <v>1</v>
      </c>
      <c r="N5" s="41"/>
      <c r="O5" s="7">
        <v>2</v>
      </c>
      <c r="P5" s="41">
        <v>3</v>
      </c>
      <c r="Q5" s="41"/>
      <c r="R5" s="91"/>
      <c r="S5" s="91"/>
      <c r="T5" s="91"/>
    </row>
    <row r="6" spans="1:20" ht="15" customHeight="1">
      <c r="A6" s="70" t="s">
        <v>11</v>
      </c>
      <c r="B6" s="82" t="s">
        <v>28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  <c r="T6" s="41"/>
    </row>
    <row r="7" spans="1:20" ht="276" customHeight="1">
      <c r="A7" s="81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  <c r="T7" s="41"/>
    </row>
    <row r="8" spans="1:20" ht="15" customHeight="1" hidden="1">
      <c r="A8" s="81"/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0"/>
      <c r="T8" s="41"/>
    </row>
    <row r="9" spans="1:20" ht="18.75" customHeight="1">
      <c r="A9" s="6" t="s">
        <v>16</v>
      </c>
      <c r="B9" s="41">
        <v>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7"/>
    </row>
    <row r="10" spans="1:20" ht="14.25" customHeight="1">
      <c r="A10" s="70" t="s">
        <v>10</v>
      </c>
      <c r="B10" s="41" t="s">
        <v>21</v>
      </c>
      <c r="C10" s="41"/>
      <c r="D10" s="41"/>
      <c r="E10" s="41"/>
      <c r="F10" s="41"/>
      <c r="G10" s="41"/>
      <c r="H10" s="41" t="s">
        <v>22</v>
      </c>
      <c r="I10" s="41"/>
      <c r="J10" s="41"/>
      <c r="K10" s="41"/>
      <c r="L10" s="41"/>
      <c r="M10" s="41" t="s">
        <v>23</v>
      </c>
      <c r="N10" s="41"/>
      <c r="O10" s="41"/>
      <c r="P10" s="41"/>
      <c r="Q10" s="41"/>
      <c r="R10" s="41"/>
      <c r="S10" s="41"/>
      <c r="T10" s="41"/>
    </row>
    <row r="11" spans="1:20" ht="25.5" customHeight="1">
      <c r="A11" s="8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25.5" customHeight="1">
      <c r="A12" s="6" t="s">
        <v>2</v>
      </c>
      <c r="B12" s="41">
        <v>61000</v>
      </c>
      <c r="C12" s="41"/>
      <c r="D12" s="41"/>
      <c r="E12" s="7"/>
      <c r="F12" s="7"/>
      <c r="G12" s="7">
        <f>B12</f>
        <v>61000</v>
      </c>
      <c r="H12" s="7">
        <v>79800</v>
      </c>
      <c r="I12" s="7"/>
      <c r="J12" s="7"/>
      <c r="K12" s="41">
        <f>H12</f>
        <v>79800</v>
      </c>
      <c r="L12" s="41"/>
      <c r="M12" s="41">
        <v>73000</v>
      </c>
      <c r="N12" s="41"/>
      <c r="O12" s="7"/>
      <c r="P12" s="41"/>
      <c r="Q12" s="41"/>
      <c r="R12" s="41">
        <f>M12</f>
        <v>73000</v>
      </c>
      <c r="S12" s="41"/>
      <c r="T12" s="26">
        <f>(G12+K12+R12)/3</f>
        <v>71266.66666666667</v>
      </c>
    </row>
    <row r="13" spans="1:21" ht="23.25" customHeight="1">
      <c r="A13" s="6" t="s">
        <v>3</v>
      </c>
      <c r="B13" s="41">
        <f>B9*B12</f>
        <v>244000</v>
      </c>
      <c r="C13" s="41"/>
      <c r="D13" s="41"/>
      <c r="E13" s="7"/>
      <c r="F13" s="7"/>
      <c r="G13" s="7">
        <f>G12*B9</f>
        <v>244000</v>
      </c>
      <c r="H13" s="7">
        <f>H12*B9</f>
        <v>319200</v>
      </c>
      <c r="I13" s="7"/>
      <c r="J13" s="7"/>
      <c r="K13" s="41">
        <f>H13</f>
        <v>319200</v>
      </c>
      <c r="L13" s="41"/>
      <c r="M13" s="41">
        <f>M12*B9</f>
        <v>292000</v>
      </c>
      <c r="N13" s="41"/>
      <c r="O13" s="7"/>
      <c r="P13" s="41"/>
      <c r="Q13" s="41"/>
      <c r="R13" s="41">
        <f>M13</f>
        <v>292000</v>
      </c>
      <c r="S13" s="41"/>
      <c r="T13" s="26">
        <f>T12*B9</f>
        <v>285066.6666666667</v>
      </c>
      <c r="U13" s="4"/>
    </row>
    <row r="14" spans="1:21" ht="291.75" customHeight="1">
      <c r="A14" s="13" t="s">
        <v>11</v>
      </c>
      <c r="B14" s="72" t="s">
        <v>29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7"/>
      <c r="U14" s="4"/>
    </row>
    <row r="15" spans="1:20" ht="32.25" customHeight="1">
      <c r="A15" s="17" t="s">
        <v>17</v>
      </c>
      <c r="B15" s="41">
        <v>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7"/>
    </row>
    <row r="16" spans="1:20" ht="45" customHeight="1">
      <c r="A16" s="13" t="s">
        <v>10</v>
      </c>
      <c r="B16" s="75" t="s">
        <v>21</v>
      </c>
      <c r="C16" s="76"/>
      <c r="D16" s="76"/>
      <c r="E16" s="76"/>
      <c r="F16" s="76"/>
      <c r="G16" s="77"/>
      <c r="H16" s="75" t="s">
        <v>22</v>
      </c>
      <c r="I16" s="76"/>
      <c r="J16" s="76"/>
      <c r="K16" s="76"/>
      <c r="L16" s="77"/>
      <c r="M16" s="78" t="s">
        <v>23</v>
      </c>
      <c r="N16" s="79"/>
      <c r="O16" s="79"/>
      <c r="P16" s="79"/>
      <c r="Q16" s="79"/>
      <c r="R16" s="79"/>
      <c r="S16" s="80"/>
      <c r="T16" s="7"/>
    </row>
    <row r="17" spans="1:20" ht="22.5" customHeight="1">
      <c r="A17" s="6" t="s">
        <v>2</v>
      </c>
      <c r="B17" s="41">
        <v>26000</v>
      </c>
      <c r="C17" s="41"/>
      <c r="D17" s="41"/>
      <c r="E17" s="41"/>
      <c r="F17" s="7"/>
      <c r="G17" s="7">
        <f>B17</f>
        <v>26000</v>
      </c>
      <c r="H17" s="7">
        <v>25400</v>
      </c>
      <c r="I17" s="7"/>
      <c r="J17" s="41"/>
      <c r="K17" s="41"/>
      <c r="L17" s="7">
        <f>H17</f>
        <v>25400</v>
      </c>
      <c r="M17" s="7">
        <v>24900</v>
      </c>
      <c r="N17" s="41"/>
      <c r="O17" s="41"/>
      <c r="P17" s="41"/>
      <c r="Q17" s="41"/>
      <c r="R17" s="41">
        <f>M17</f>
        <v>24900</v>
      </c>
      <c r="S17" s="41"/>
      <c r="T17" s="26">
        <f>(G17+L17+R17)/3</f>
        <v>25433.333333333332</v>
      </c>
    </row>
    <row r="18" spans="1:20" ht="25.5" customHeight="1">
      <c r="A18" s="6" t="s">
        <v>3</v>
      </c>
      <c r="B18" s="41">
        <f>B17*B15</f>
        <v>208000</v>
      </c>
      <c r="C18" s="41"/>
      <c r="D18" s="41"/>
      <c r="E18" s="41"/>
      <c r="F18" s="7"/>
      <c r="G18" s="7">
        <f>G17*B15</f>
        <v>208000</v>
      </c>
      <c r="H18" s="7">
        <f>H17*B15</f>
        <v>203200</v>
      </c>
      <c r="I18" s="7"/>
      <c r="J18" s="41"/>
      <c r="K18" s="41"/>
      <c r="L18" s="7">
        <f>H18</f>
        <v>203200</v>
      </c>
      <c r="M18" s="7">
        <f>M17*B15</f>
        <v>199200</v>
      </c>
      <c r="N18" s="41"/>
      <c r="O18" s="41"/>
      <c r="P18" s="41"/>
      <c r="Q18" s="41"/>
      <c r="R18" s="41">
        <f>M18</f>
        <v>199200</v>
      </c>
      <c r="S18" s="41"/>
      <c r="T18" s="26">
        <f>T17*B15</f>
        <v>203466.66666666666</v>
      </c>
    </row>
    <row r="19" spans="1:20" ht="21.75" customHeight="1" thickBot="1">
      <c r="A19" s="6" t="s">
        <v>4</v>
      </c>
      <c r="B19" s="41"/>
      <c r="C19" s="41"/>
      <c r="D19" s="71"/>
      <c r="E19" s="71"/>
      <c r="F19" s="7"/>
      <c r="G19" s="7"/>
      <c r="H19" s="8"/>
      <c r="I19" s="8"/>
      <c r="J19" s="41"/>
      <c r="K19" s="41"/>
      <c r="L19" s="8"/>
      <c r="M19" s="8"/>
      <c r="N19" s="71"/>
      <c r="O19" s="71"/>
      <c r="P19" s="41"/>
      <c r="Q19" s="41"/>
      <c r="R19" s="71"/>
      <c r="S19" s="71"/>
      <c r="T19" s="7"/>
    </row>
    <row r="20" spans="1:23" ht="22.5" customHeight="1" thickBot="1">
      <c r="A20" s="6" t="s">
        <v>12</v>
      </c>
      <c r="B20" s="41"/>
      <c r="C20" s="41"/>
      <c r="D20" s="41"/>
      <c r="E20" s="41"/>
      <c r="F20" s="7"/>
      <c r="G20" s="9"/>
      <c r="H20" s="7"/>
      <c r="I20" s="7"/>
      <c r="J20" s="41"/>
      <c r="K20" s="41"/>
      <c r="L20" s="7"/>
      <c r="M20" s="7"/>
      <c r="N20" s="41"/>
      <c r="O20" s="41"/>
      <c r="P20" s="41"/>
      <c r="Q20" s="41"/>
      <c r="R20" s="41"/>
      <c r="S20" s="41"/>
      <c r="T20" s="10">
        <f>T13+T18</f>
        <v>488533.3333333334</v>
      </c>
      <c r="W20" s="1"/>
    </row>
    <row r="21" spans="1:23" ht="15.75" hidden="1">
      <c r="A21" s="6"/>
      <c r="B21" s="7"/>
      <c r="C21" s="7"/>
      <c r="D21" s="7"/>
      <c r="E21" s="7"/>
      <c r="F21" s="7"/>
      <c r="G21" s="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0"/>
      <c r="W21" s="4"/>
    </row>
    <row r="22" spans="1:20" ht="32.25" customHeight="1">
      <c r="A22" s="14" t="s">
        <v>5</v>
      </c>
      <c r="B22" s="54" t="s">
        <v>24</v>
      </c>
      <c r="C22" s="41"/>
      <c r="D22" s="54"/>
      <c r="E22" s="41"/>
      <c r="F22" s="25"/>
      <c r="G22" s="25"/>
      <c r="H22" s="31" t="s">
        <v>24</v>
      </c>
      <c r="I22" s="16"/>
      <c r="J22" s="54"/>
      <c r="K22" s="41"/>
      <c r="L22" s="25"/>
      <c r="M22" s="15" t="s">
        <v>24</v>
      </c>
      <c r="N22" s="54"/>
      <c r="O22" s="41"/>
      <c r="P22" s="54"/>
      <c r="Q22" s="41"/>
      <c r="R22" s="54"/>
      <c r="S22" s="41"/>
      <c r="T22" s="7"/>
    </row>
    <row r="23" spans="1:20" ht="31.5" customHeight="1">
      <c r="A23" s="14" t="s">
        <v>6</v>
      </c>
      <c r="B23" s="68" t="s">
        <v>30</v>
      </c>
      <c r="C23" s="69"/>
      <c r="D23" s="70"/>
      <c r="E23" s="70"/>
      <c r="F23" s="6"/>
      <c r="G23" s="6"/>
      <c r="H23" s="35" t="s">
        <v>30</v>
      </c>
      <c r="I23" s="33"/>
      <c r="J23" s="70"/>
      <c r="K23" s="70"/>
      <c r="L23" s="30"/>
      <c r="M23" s="29" t="s">
        <v>31</v>
      </c>
      <c r="N23" s="41"/>
      <c r="O23" s="41"/>
      <c r="P23" s="41"/>
      <c r="Q23" s="41"/>
      <c r="R23" s="41"/>
      <c r="S23" s="41"/>
      <c r="T23" s="7"/>
    </row>
    <row r="24" spans="1:20" ht="33.75" customHeight="1">
      <c r="A24" s="55" t="s">
        <v>13</v>
      </c>
      <c r="B24" s="56"/>
      <c r="C24" s="59" t="s">
        <v>7</v>
      </c>
      <c r="D24" s="60"/>
      <c r="E24" s="60"/>
      <c r="F24" s="60"/>
      <c r="G24" s="61"/>
      <c r="H24" s="65" t="s">
        <v>8</v>
      </c>
      <c r="I24" s="66"/>
      <c r="J24" s="66"/>
      <c r="K24" s="66"/>
      <c r="L24" s="66"/>
      <c r="M24" s="66"/>
      <c r="N24" s="66"/>
      <c r="O24" s="66"/>
      <c r="P24" s="66"/>
      <c r="Q24" s="67"/>
      <c r="R24" s="23"/>
      <c r="S24" s="18"/>
      <c r="T24" s="18"/>
    </row>
    <row r="25" spans="1:20" ht="63.75" customHeight="1">
      <c r="A25" s="57"/>
      <c r="B25" s="58"/>
      <c r="C25" s="62"/>
      <c r="D25" s="63"/>
      <c r="E25" s="63"/>
      <c r="F25" s="63"/>
      <c r="G25" s="64"/>
      <c r="H25" s="65" t="s">
        <v>9</v>
      </c>
      <c r="I25" s="66"/>
      <c r="J25" s="66"/>
      <c r="K25" s="66"/>
      <c r="L25" s="66"/>
      <c r="M25" s="66"/>
      <c r="N25" s="66"/>
      <c r="O25" s="66"/>
      <c r="P25" s="66"/>
      <c r="Q25" s="67"/>
      <c r="R25" s="24"/>
      <c r="S25" s="5"/>
      <c r="T25" s="5"/>
    </row>
    <row r="26" spans="1:20" ht="42.75" customHeight="1">
      <c r="A26" s="41">
        <v>1</v>
      </c>
      <c r="B26" s="41"/>
      <c r="C26" s="42" t="s">
        <v>21</v>
      </c>
      <c r="D26" s="43"/>
      <c r="E26" s="43"/>
      <c r="F26" s="43"/>
      <c r="G26" s="44"/>
      <c r="H26" s="36" t="s">
        <v>32</v>
      </c>
      <c r="I26" s="37"/>
      <c r="J26" s="37"/>
      <c r="K26" s="37"/>
      <c r="L26" s="37"/>
      <c r="M26" s="37"/>
      <c r="N26" s="37"/>
      <c r="O26" s="37"/>
      <c r="P26" s="37"/>
      <c r="Q26" s="34"/>
      <c r="R26" s="21"/>
      <c r="S26" s="22"/>
      <c r="T26" s="22"/>
    </row>
    <row r="27" spans="1:20" ht="15" customHeight="1" hidden="1">
      <c r="A27" s="20"/>
      <c r="B27" s="20"/>
      <c r="C27" s="27"/>
      <c r="D27" s="27"/>
      <c r="E27" s="27"/>
      <c r="F27" s="27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11"/>
      <c r="S27" s="11"/>
      <c r="T27" s="11"/>
    </row>
    <row r="28" spans="1:20" ht="57.75" customHeight="1">
      <c r="A28" s="41">
        <v>2</v>
      </c>
      <c r="B28" s="41"/>
      <c r="C28" s="49" t="s">
        <v>22</v>
      </c>
      <c r="D28" s="50"/>
      <c r="E28" s="50"/>
      <c r="F28" s="50"/>
      <c r="G28" s="51"/>
      <c r="H28" s="38" t="s">
        <v>33</v>
      </c>
      <c r="I28" s="52"/>
      <c r="J28" s="52"/>
      <c r="K28" s="52"/>
      <c r="L28" s="52"/>
      <c r="M28" s="52"/>
      <c r="N28" s="52"/>
      <c r="O28" s="52"/>
      <c r="P28" s="52"/>
      <c r="Q28" s="53"/>
      <c r="R28" s="11"/>
      <c r="S28" s="11"/>
      <c r="T28" s="11"/>
    </row>
    <row r="29" spans="1:20" ht="69" customHeight="1">
      <c r="A29" s="41">
        <v>3</v>
      </c>
      <c r="B29" s="41"/>
      <c r="C29" s="42" t="s">
        <v>23</v>
      </c>
      <c r="D29" s="43"/>
      <c r="E29" s="43"/>
      <c r="F29" s="43"/>
      <c r="G29" s="44"/>
      <c r="H29" s="38" t="s">
        <v>34</v>
      </c>
      <c r="I29" s="39"/>
      <c r="J29" s="39"/>
      <c r="K29" s="39"/>
      <c r="L29" s="39"/>
      <c r="M29" s="39"/>
      <c r="N29" s="39"/>
      <c r="O29" s="39"/>
      <c r="P29" s="39"/>
      <c r="Q29" s="40"/>
      <c r="R29" s="11"/>
      <c r="S29" s="11"/>
      <c r="T29" s="11"/>
    </row>
    <row r="30" spans="1:20" ht="19.5" customHeight="1">
      <c r="A30" s="18" t="s">
        <v>26</v>
      </c>
      <c r="B30" s="19"/>
      <c r="C30" s="19"/>
      <c r="D30" s="19"/>
      <c r="E30" s="19"/>
      <c r="F30" s="19"/>
      <c r="G30" s="1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9.5" customHeight="1">
      <c r="A31" s="45" t="s">
        <v>19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11"/>
      <c r="N31" s="11"/>
      <c r="O31" s="11"/>
      <c r="P31" s="11"/>
      <c r="Q31" s="11"/>
      <c r="R31" s="11"/>
      <c r="S31" s="11"/>
      <c r="T31" s="11"/>
    </row>
    <row r="32" spans="1:20" ht="19.5" customHeight="1">
      <c r="A32" s="47" t="s">
        <v>25</v>
      </c>
      <c r="B32" s="48"/>
      <c r="C32" s="48"/>
      <c r="D32" s="48"/>
      <c r="E32" s="48"/>
      <c r="F32" s="48"/>
      <c r="G32" s="4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</sheetData>
  <sheetProtection/>
  <mergeCells count="91"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3:T5"/>
    <mergeCell ref="B5:C5"/>
    <mergeCell ref="D5:E5"/>
    <mergeCell ref="J5:K5"/>
    <mergeCell ref="M5:N5"/>
    <mergeCell ref="P5:Q5"/>
    <mergeCell ref="T6:T8"/>
    <mergeCell ref="B9:S9"/>
    <mergeCell ref="A10:A11"/>
    <mergeCell ref="B10:G11"/>
    <mergeCell ref="H10:L11"/>
    <mergeCell ref="M10:S11"/>
    <mergeCell ref="T10:T11"/>
    <mergeCell ref="B13:D13"/>
    <mergeCell ref="K13:L13"/>
    <mergeCell ref="M13:N13"/>
    <mergeCell ref="P13:Q13"/>
    <mergeCell ref="R13:S13"/>
    <mergeCell ref="A6:A8"/>
    <mergeCell ref="B6:S8"/>
    <mergeCell ref="B14:S14"/>
    <mergeCell ref="B15:S15"/>
    <mergeCell ref="B16:G16"/>
    <mergeCell ref="H16:L16"/>
    <mergeCell ref="M16:S16"/>
    <mergeCell ref="B12:D12"/>
    <mergeCell ref="K12:L12"/>
    <mergeCell ref="M12:N12"/>
    <mergeCell ref="P12:Q12"/>
    <mergeCell ref="R12:S12"/>
    <mergeCell ref="B17:C17"/>
    <mergeCell ref="D17:E17"/>
    <mergeCell ref="J17:K17"/>
    <mergeCell ref="N17:O17"/>
    <mergeCell ref="P17:Q17"/>
    <mergeCell ref="R17:S17"/>
    <mergeCell ref="B18:C18"/>
    <mergeCell ref="D18:E18"/>
    <mergeCell ref="J18:K18"/>
    <mergeCell ref="N18:O18"/>
    <mergeCell ref="P18:Q18"/>
    <mergeCell ref="R18:S18"/>
    <mergeCell ref="B19:C19"/>
    <mergeCell ref="D19:E19"/>
    <mergeCell ref="J19:K19"/>
    <mergeCell ref="N19:O19"/>
    <mergeCell ref="P19:Q19"/>
    <mergeCell ref="R19:S19"/>
    <mergeCell ref="B20:C20"/>
    <mergeCell ref="D20:E20"/>
    <mergeCell ref="J20:K20"/>
    <mergeCell ref="N20:O20"/>
    <mergeCell ref="P20:Q20"/>
    <mergeCell ref="R20:S20"/>
    <mergeCell ref="J22:K22"/>
    <mergeCell ref="N22:O22"/>
    <mergeCell ref="P22:Q22"/>
    <mergeCell ref="B22:C22"/>
    <mergeCell ref="D22:E22"/>
    <mergeCell ref="N23:O23"/>
    <mergeCell ref="P23:Q23"/>
    <mergeCell ref="C29:G29"/>
    <mergeCell ref="R23:S23"/>
    <mergeCell ref="R22:S22"/>
    <mergeCell ref="A24:B25"/>
    <mergeCell ref="C24:G25"/>
    <mergeCell ref="H24:Q24"/>
    <mergeCell ref="H25:Q25"/>
    <mergeCell ref="B23:C23"/>
    <mergeCell ref="D23:E23"/>
    <mergeCell ref="J23:K23"/>
    <mergeCell ref="H26:P26"/>
    <mergeCell ref="H29:Q29"/>
    <mergeCell ref="A26:B26"/>
    <mergeCell ref="C26:G26"/>
    <mergeCell ref="A31:L31"/>
    <mergeCell ref="A32:G32"/>
    <mergeCell ref="A28:B28"/>
    <mergeCell ref="C28:G28"/>
    <mergeCell ref="H28:Q28"/>
    <mergeCell ref="A29:B2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6" r:id="rId1"/>
  <rowBreaks count="2" manualBreakCount="2">
    <brk id="14" max="19" man="1"/>
    <brk id="3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2012-11-27T07:46:21Z</cp:lastPrinted>
  <dcterms:created xsi:type="dcterms:W3CDTF">2009-10-23T03:44:58Z</dcterms:created>
  <dcterms:modified xsi:type="dcterms:W3CDTF">2012-11-27T10:06:59Z</dcterms:modified>
  <cp:category/>
  <cp:version/>
  <cp:contentType/>
  <cp:contentStatus/>
</cp:coreProperties>
</file>